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20250" windowHeight="8145"/>
  </bookViews>
  <sheets>
    <sheet name="9PX Energy Saving" sheetId="1" r:id="rId1"/>
  </sheets>
  <calcPr calcId="145621"/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H10" i="1"/>
  <c r="I10" i="1"/>
  <c r="J10" i="1"/>
  <c r="J9" i="1" l="1"/>
  <c r="J11" i="1" s="1"/>
  <c r="I9" i="1"/>
  <c r="I11" i="1" s="1"/>
  <c r="H9" i="1"/>
  <c r="G9" i="1"/>
  <c r="G11" i="1" s="1"/>
  <c r="F9" i="1"/>
  <c r="F11" i="1" s="1"/>
  <c r="E9" i="1"/>
  <c r="D9" i="1"/>
  <c r="D11" i="1" s="1"/>
  <c r="C9" i="1"/>
  <c r="B9" i="1"/>
  <c r="B11" i="1" s="1"/>
  <c r="E11" i="1" l="1"/>
  <c r="H11" i="1"/>
  <c r="C11" i="1"/>
  <c r="B10" i="1"/>
</calcChain>
</file>

<file path=xl/sharedStrings.xml><?xml version="1.0" encoding="utf-8"?>
<sst xmlns="http://schemas.openxmlformats.org/spreadsheetml/2006/main" count="23" uniqueCount="17">
  <si>
    <t>9PX Model</t>
  </si>
  <si>
    <t>Load in %</t>
  </si>
  <si>
    <t>11kVA</t>
  </si>
  <si>
    <t>8kVA</t>
  </si>
  <si>
    <t>6kVA</t>
  </si>
  <si>
    <t>9PX Efficiency</t>
  </si>
  <si>
    <t>Typical UPS Efficiency</t>
  </si>
  <si>
    <t xml:space="preserve">Emission value: </t>
  </si>
  <si>
    <t>kgCO2/kWh</t>
  </si>
  <si>
    <t xml:space="preserve">Energy Price: </t>
  </si>
  <si>
    <t>Load in kW</t>
  </si>
  <si>
    <t>Energy Saving (KWh/year)</t>
  </si>
  <si>
    <t>Energy Saving (€/year)</t>
  </si>
  <si>
    <t>Emission Saving (kgCO2/year)</t>
  </si>
  <si>
    <t>9PX Energy Saving calculator</t>
  </si>
  <si>
    <t>UPS funtionning 365 days/year and 24h/day in Online double conversion mode</t>
  </si>
  <si>
    <t>Rub/kWh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</si>
</sst>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_-* #,##0.00\ _€_-;\-* #,##0.00\ _€_-;_-* &quot;-&quot;??\ _€_-;_-@_-"/>
    <numFmt numFmtId="166" formatCode="#,##0\ &quot;Rub&quot;;\-#,##0\ &quot;Rub&quot;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CEEAB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2" fillId="3" borderId="1" xfId="0" applyFont="1" applyFill="1" applyBorder="1"/>
    <xf numFmtId="9" fontId="2" fillId="3" borderId="1" xfId="0" applyNumberFormat="1" applyFont="1" applyFill="1" applyBorder="1" applyAlignment="1">
      <alignment horizontal="center"/>
    </xf>
    <xf numFmtId="9" fontId="4" fillId="3" borderId="1" xfId="0" applyNumberFormat="1" applyFont="1" applyFill="1" applyBorder="1" applyAlignment="1">
      <alignment horizontal="center"/>
    </xf>
    <xf numFmtId="0" fontId="2" fillId="3" borderId="1" xfId="1" applyNumberFormat="1" applyFont="1" applyFill="1" applyBorder="1" applyAlignment="1">
      <alignment horizontal="center"/>
    </xf>
    <xf numFmtId="0" fontId="4" fillId="3" borderId="1" xfId="1" applyNumberFormat="1" applyFont="1" applyFill="1" applyBorder="1" applyAlignment="1">
      <alignment horizontal="center"/>
    </xf>
    <xf numFmtId="0" fontId="2" fillId="4" borderId="1" xfId="0" applyFont="1" applyFill="1" applyBorder="1"/>
    <xf numFmtId="10" fontId="3" fillId="4" borderId="1" xfId="0" applyNumberFormat="1" applyFont="1" applyFill="1" applyBorder="1" applyAlignment="1">
      <alignment horizontal="center"/>
    </xf>
    <xf numFmtId="10" fontId="6" fillId="4" borderId="1" xfId="0" applyNumberFormat="1" applyFont="1" applyFill="1" applyBorder="1" applyAlignment="1">
      <alignment horizontal="center"/>
    </xf>
    <xf numFmtId="10" fontId="3" fillId="4" borderId="1" xfId="0" applyNumberFormat="1" applyFont="1" applyFill="1" applyBorder="1" applyAlignment="1">
      <alignment horizontal="center" vertical="center" wrapText="1"/>
    </xf>
    <xf numFmtId="9" fontId="2" fillId="4" borderId="1" xfId="0" applyNumberFormat="1" applyFont="1" applyFill="1" applyBorder="1" applyAlignment="1">
      <alignment horizontal="center"/>
    </xf>
    <xf numFmtId="9" fontId="4" fillId="4" borderId="1" xfId="0" applyNumberFormat="1" applyFont="1" applyFill="1" applyBorder="1" applyAlignment="1">
      <alignment horizontal="center"/>
    </xf>
    <xf numFmtId="0" fontId="2" fillId="5" borderId="1" xfId="0" applyFont="1" applyFill="1" applyBorder="1"/>
    <xf numFmtId="1" fontId="2" fillId="5" borderId="1" xfId="1" applyNumberFormat="1" applyFont="1" applyFill="1" applyBorder="1" applyAlignment="1">
      <alignment horizontal="center"/>
    </xf>
    <xf numFmtId="1" fontId="4" fillId="5" borderId="1" xfId="1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0" fontId="4" fillId="0" borderId="0" xfId="0" applyFont="1"/>
    <xf numFmtId="166" fontId="2" fillId="5" borderId="1" xfId="0" applyNumberFormat="1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CEEAB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D15" sqref="D15"/>
    </sheetView>
  </sheetViews>
  <sheetFormatPr defaultColWidth="11.42578125" defaultRowHeight="12.75" x14ac:dyDescent="0.2"/>
  <cols>
    <col min="1" max="1" width="28.28515625" style="1" customWidth="1"/>
    <col min="2" max="2" width="10.42578125" style="1" bestFit="1" customWidth="1"/>
    <col min="3" max="3" width="11.140625" style="1" bestFit="1" customWidth="1"/>
    <col min="4" max="10" width="9.42578125" style="1" bestFit="1" customWidth="1"/>
    <col min="11" max="16384" width="11.42578125" style="1"/>
  </cols>
  <sheetData>
    <row r="1" spans="1:10" x14ac:dyDescent="0.2">
      <c r="A1" s="21" t="s">
        <v>14</v>
      </c>
    </row>
    <row r="2" spans="1:10" x14ac:dyDescent="0.2">
      <c r="A2" s="1" t="s">
        <v>15</v>
      </c>
    </row>
    <row r="4" spans="1:10" x14ac:dyDescent="0.2">
      <c r="A4" s="4" t="s">
        <v>0</v>
      </c>
      <c r="B4" s="5" t="s">
        <v>2</v>
      </c>
      <c r="C4" s="5" t="s">
        <v>2</v>
      </c>
      <c r="D4" s="5" t="s">
        <v>2</v>
      </c>
      <c r="E4" s="5" t="s">
        <v>3</v>
      </c>
      <c r="F4" s="5" t="s">
        <v>3</v>
      </c>
      <c r="G4" s="5" t="s">
        <v>3</v>
      </c>
      <c r="H4" s="5" t="s">
        <v>4</v>
      </c>
      <c r="I4" s="5" t="s">
        <v>4</v>
      </c>
      <c r="J4" s="5" t="s">
        <v>4</v>
      </c>
    </row>
    <row r="5" spans="1:10" x14ac:dyDescent="0.2">
      <c r="A5" s="6" t="s">
        <v>1</v>
      </c>
      <c r="B5" s="7">
        <v>1</v>
      </c>
      <c r="C5" s="8">
        <v>0.75</v>
      </c>
      <c r="D5" s="7">
        <v>0.5</v>
      </c>
      <c r="E5" s="7">
        <v>1</v>
      </c>
      <c r="F5" s="8">
        <v>0.75</v>
      </c>
      <c r="G5" s="7">
        <v>0.5</v>
      </c>
      <c r="H5" s="7">
        <v>1</v>
      </c>
      <c r="I5" s="8">
        <v>0.75</v>
      </c>
      <c r="J5" s="7">
        <v>0.5</v>
      </c>
    </row>
    <row r="6" spans="1:10" x14ac:dyDescent="0.2">
      <c r="A6" s="6" t="s">
        <v>10</v>
      </c>
      <c r="B6" s="9">
        <v>10</v>
      </c>
      <c r="C6" s="10">
        <v>7.5</v>
      </c>
      <c r="D6" s="9">
        <v>5</v>
      </c>
      <c r="E6" s="9">
        <v>7.2</v>
      </c>
      <c r="F6" s="10">
        <v>5.4</v>
      </c>
      <c r="G6" s="9">
        <v>3.6</v>
      </c>
      <c r="H6" s="9">
        <v>5.4</v>
      </c>
      <c r="I6" s="10">
        <v>4</v>
      </c>
      <c r="J6" s="9">
        <v>2.7</v>
      </c>
    </row>
    <row r="7" spans="1:10" x14ac:dyDescent="0.2">
      <c r="A7" s="11" t="s">
        <v>5</v>
      </c>
      <c r="B7" s="12">
        <v>0.94830000000000003</v>
      </c>
      <c r="C7" s="13">
        <v>0.95099999999999996</v>
      </c>
      <c r="D7" s="12">
        <v>0.95099999999999996</v>
      </c>
      <c r="E7" s="12">
        <v>0.94830000000000003</v>
      </c>
      <c r="F7" s="13">
        <v>0.94940000000000002</v>
      </c>
      <c r="G7" s="14">
        <v>0.9476</v>
      </c>
      <c r="H7" s="12">
        <v>0.94299999999999995</v>
      </c>
      <c r="I7" s="13">
        <v>0.9405</v>
      </c>
      <c r="J7" s="14">
        <v>0.93200000000000005</v>
      </c>
    </row>
    <row r="8" spans="1:10" x14ac:dyDescent="0.2">
      <c r="A8" s="11" t="s">
        <v>6</v>
      </c>
      <c r="B8" s="15">
        <v>0.91</v>
      </c>
      <c r="C8" s="16">
        <v>0.91</v>
      </c>
      <c r="D8" s="15">
        <v>0.9</v>
      </c>
      <c r="E8" s="15">
        <v>0.91</v>
      </c>
      <c r="F8" s="16">
        <v>0.91</v>
      </c>
      <c r="G8" s="15">
        <v>0.9</v>
      </c>
      <c r="H8" s="15">
        <v>0.91</v>
      </c>
      <c r="I8" s="16">
        <v>0.91</v>
      </c>
      <c r="J8" s="15">
        <v>0.9</v>
      </c>
    </row>
    <row r="9" spans="1:10" x14ac:dyDescent="0.2">
      <c r="A9" s="17" t="s">
        <v>11</v>
      </c>
      <c r="B9" s="18">
        <f>(B7-B8)*B6*24*365</f>
        <v>3355.08</v>
      </c>
      <c r="C9" s="19">
        <f t="shared" ref="C9:J9" si="0">(C7-C8)*C6*24*365</f>
        <v>2693.6999999999953</v>
      </c>
      <c r="D9" s="18">
        <f t="shared" si="0"/>
        <v>2233.799999999997</v>
      </c>
      <c r="E9" s="18">
        <f t="shared" si="0"/>
        <v>2415.6576</v>
      </c>
      <c r="F9" s="19">
        <f t="shared" si="0"/>
        <v>1863.7775999999999</v>
      </c>
      <c r="G9" s="18">
        <f t="shared" si="0"/>
        <v>1501.1135999999992</v>
      </c>
      <c r="H9" s="18">
        <f t="shared" si="0"/>
        <v>1561.0319999999963</v>
      </c>
      <c r="I9" s="19">
        <f t="shared" si="0"/>
        <v>1068.7199999999989</v>
      </c>
      <c r="J9" s="18">
        <f t="shared" si="0"/>
        <v>756.86400000000071</v>
      </c>
    </row>
    <row r="10" spans="1:10" x14ac:dyDescent="0.2">
      <c r="A10" s="17" t="s">
        <v>12</v>
      </c>
      <c r="B10" s="22">
        <f>B9*$B$13</f>
        <v>10065.24</v>
      </c>
      <c r="C10" s="22">
        <f t="shared" ref="C10:J10" si="1">C9*$B$13</f>
        <v>8081.0999999999858</v>
      </c>
      <c r="D10" s="22">
        <f t="shared" si="1"/>
        <v>6701.3999999999905</v>
      </c>
      <c r="E10" s="22">
        <f t="shared" si="1"/>
        <v>7246.9727999999996</v>
      </c>
      <c r="F10" s="22">
        <f t="shared" si="1"/>
        <v>5591.3328000000001</v>
      </c>
      <c r="G10" s="22">
        <f t="shared" si="1"/>
        <v>4503.3407999999981</v>
      </c>
      <c r="H10" s="22">
        <f t="shared" si="1"/>
        <v>4683.0959999999886</v>
      </c>
      <c r="I10" s="22">
        <f t="shared" si="1"/>
        <v>3206.1599999999967</v>
      </c>
      <c r="J10" s="22">
        <f t="shared" si="1"/>
        <v>2270.5920000000024</v>
      </c>
    </row>
    <row r="11" spans="1:10" x14ac:dyDescent="0.2">
      <c r="A11" s="20" t="s">
        <v>13</v>
      </c>
      <c r="B11" s="18">
        <f>B9*$B$14</f>
        <v>1576.8875999999998</v>
      </c>
      <c r="C11" s="19">
        <f t="shared" ref="C11:J11" si="2">C9*$B$14</f>
        <v>1266.0389999999977</v>
      </c>
      <c r="D11" s="18">
        <f t="shared" si="2"/>
        <v>1049.8859999999986</v>
      </c>
      <c r="E11" s="18">
        <f t="shared" si="2"/>
        <v>1135.359072</v>
      </c>
      <c r="F11" s="19">
        <f t="shared" si="2"/>
        <v>875.97547199999985</v>
      </c>
      <c r="G11" s="18">
        <f t="shared" si="2"/>
        <v>705.5233919999996</v>
      </c>
      <c r="H11" s="18">
        <f t="shared" si="2"/>
        <v>733.68503999999825</v>
      </c>
      <c r="I11" s="19">
        <f t="shared" si="2"/>
        <v>502.29839999999945</v>
      </c>
      <c r="J11" s="18">
        <f t="shared" si="2"/>
        <v>355.72608000000031</v>
      </c>
    </row>
    <row r="13" spans="1:10" x14ac:dyDescent="0.2">
      <c r="A13" s="2" t="s">
        <v>9</v>
      </c>
      <c r="B13" s="3">
        <v>3</v>
      </c>
      <c r="C13" s="1" t="s">
        <v>16</v>
      </c>
    </row>
    <row r="14" spans="1:10" x14ac:dyDescent="0.2">
      <c r="A14" s="2" t="s">
        <v>7</v>
      </c>
      <c r="B14" s="3">
        <v>0.47</v>
      </c>
      <c r="C14" s="1" t="s">
        <v>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9PX Energy Saving</vt:lpstr>
    </vt:vector>
  </TitlesOfParts>
  <Company>Eaton Corp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Amelkin, Sergey</cp:lastModifiedBy>
  <dcterms:created xsi:type="dcterms:W3CDTF">2012-06-26T10:43:57Z</dcterms:created>
  <dcterms:modified xsi:type="dcterms:W3CDTF">2012-07-12T09:57:37Z</dcterms:modified>
</cp:coreProperties>
</file>